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 activeTab="1"/>
  </bookViews>
  <sheets>
    <sheet name="見積書" sheetId="5" r:id="rId1"/>
    <sheet name="見積書（記入例）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6" l="1"/>
  <c r="O14" i="6" s="1"/>
  <c r="H15" i="6" l="1"/>
  <c r="O15" i="6" s="1"/>
  <c r="H16" i="6" l="1"/>
  <c r="O16" i="6" s="1"/>
</calcChain>
</file>

<file path=xl/sharedStrings.xml><?xml version="1.0" encoding="utf-8"?>
<sst xmlns="http://schemas.openxmlformats.org/spreadsheetml/2006/main" count="76" uniqueCount="30">
  <si>
    <t>見積書　様式</t>
    <rPh sb="0" eb="2">
      <t>ミツモリ</t>
    </rPh>
    <rPh sb="2" eb="3">
      <t>ショ</t>
    </rPh>
    <rPh sb="4" eb="6">
      <t>ヨウシキ</t>
    </rPh>
    <phoneticPr fontId="6"/>
  </si>
  <si>
    <t>※写真番号は、写真貼り付け用紙の写真番号と同じに</t>
    <rPh sb="1" eb="3">
      <t>シャシン</t>
    </rPh>
    <rPh sb="3" eb="5">
      <t>バンゴウ</t>
    </rPh>
    <rPh sb="7" eb="9">
      <t>シャシン</t>
    </rPh>
    <rPh sb="9" eb="10">
      <t>ハ</t>
    </rPh>
    <rPh sb="11" eb="12">
      <t>ツ</t>
    </rPh>
    <rPh sb="13" eb="15">
      <t>ヨウシ</t>
    </rPh>
    <rPh sb="16" eb="18">
      <t>シャシン</t>
    </rPh>
    <rPh sb="18" eb="20">
      <t>バンゴウ</t>
    </rPh>
    <rPh sb="21" eb="22">
      <t>オナ</t>
    </rPh>
    <phoneticPr fontId="6"/>
  </si>
  <si>
    <t>※材料費と施工費を工事項目毎に明記。　※「改修箇所毎工事名称」欄記入の時は、材料費は（材）、施工費は（手）を名称の前に明記。</t>
    <rPh sb="1" eb="4">
      <t>ザイリョウヒ</t>
    </rPh>
    <rPh sb="5" eb="7">
      <t>セコウ</t>
    </rPh>
    <rPh sb="7" eb="8">
      <t>ヒ</t>
    </rPh>
    <rPh sb="9" eb="11">
      <t>コウジ</t>
    </rPh>
    <rPh sb="11" eb="13">
      <t>コウモク</t>
    </rPh>
    <rPh sb="13" eb="14">
      <t>マイ</t>
    </rPh>
    <rPh sb="15" eb="17">
      <t>メイキ</t>
    </rPh>
    <rPh sb="23" eb="25">
      <t>カショ</t>
    </rPh>
    <rPh sb="32" eb="34">
      <t>キニュウ</t>
    </rPh>
    <rPh sb="35" eb="36">
      <t>トキ</t>
    </rPh>
    <rPh sb="38" eb="41">
      <t>ザイリョウヒ</t>
    </rPh>
    <rPh sb="43" eb="44">
      <t>ザイ</t>
    </rPh>
    <rPh sb="46" eb="48">
      <t>セコウ</t>
    </rPh>
    <rPh sb="48" eb="49">
      <t>ヒ</t>
    </rPh>
    <rPh sb="51" eb="52">
      <t>テ</t>
    </rPh>
    <rPh sb="54" eb="56">
      <t>メイショウ</t>
    </rPh>
    <rPh sb="57" eb="58">
      <t>マエ</t>
    </rPh>
    <rPh sb="59" eb="61">
      <t>メイキ</t>
    </rPh>
    <phoneticPr fontId="6"/>
  </si>
  <si>
    <t>※改修の種類は、該当する番号だけを記入</t>
    <rPh sb="1" eb="3">
      <t>カイシュウ</t>
    </rPh>
    <rPh sb="4" eb="6">
      <t>シュルイ</t>
    </rPh>
    <rPh sb="8" eb="10">
      <t>ガイトウ</t>
    </rPh>
    <rPh sb="12" eb="14">
      <t>バンゴウ</t>
    </rPh>
    <rPh sb="17" eb="19">
      <t>キニュウ</t>
    </rPh>
    <phoneticPr fontId="6"/>
  </si>
  <si>
    <t>改修箇所：箇所毎工事名称：部材・仕様記入欄</t>
    <rPh sb="0" eb="2">
      <t>カイシュウ</t>
    </rPh>
    <rPh sb="2" eb="4">
      <t>カショ</t>
    </rPh>
    <rPh sb="5" eb="7">
      <t>カショ</t>
    </rPh>
    <rPh sb="7" eb="8">
      <t>マイ</t>
    </rPh>
    <rPh sb="8" eb="10">
      <t>コウジ</t>
    </rPh>
    <rPh sb="10" eb="12">
      <t>メイショウ</t>
    </rPh>
    <rPh sb="13" eb="14">
      <t>ブ</t>
    </rPh>
    <rPh sb="14" eb="15">
      <t>ザイ</t>
    </rPh>
    <rPh sb="16" eb="18">
      <t>シヨウ</t>
    </rPh>
    <rPh sb="18" eb="20">
      <t>キニュウ</t>
    </rPh>
    <rPh sb="20" eb="21">
      <t>ラン</t>
    </rPh>
    <phoneticPr fontId="6"/>
  </si>
  <si>
    <t>全改修工事部分</t>
    <rPh sb="0" eb="1">
      <t>ゼン</t>
    </rPh>
    <rPh sb="1" eb="3">
      <t>カイシュウ</t>
    </rPh>
    <rPh sb="3" eb="5">
      <t>コウジ</t>
    </rPh>
    <rPh sb="5" eb="7">
      <t>ブブン</t>
    </rPh>
    <phoneticPr fontId="6"/>
  </si>
  <si>
    <t>対象工事部分</t>
    <rPh sb="0" eb="2">
      <t>タイショウ</t>
    </rPh>
    <rPh sb="2" eb="4">
      <t>コウジ</t>
    </rPh>
    <rPh sb="4" eb="6">
      <t>ブブン</t>
    </rPh>
    <phoneticPr fontId="6"/>
  </si>
  <si>
    <t>改修箇所
（室名）</t>
    <rPh sb="0" eb="2">
      <t>カイシュウ</t>
    </rPh>
    <rPh sb="2" eb="4">
      <t>カショ</t>
    </rPh>
    <rPh sb="6" eb="7">
      <t>シツ</t>
    </rPh>
    <rPh sb="7" eb="8">
      <t>メイ</t>
    </rPh>
    <phoneticPr fontId="6"/>
  </si>
  <si>
    <t>改修箇所毎工事名称</t>
    <rPh sb="0" eb="2">
      <t>カイシュウ</t>
    </rPh>
    <rPh sb="2" eb="4">
      <t>カショ</t>
    </rPh>
    <rPh sb="4" eb="5">
      <t>マイ</t>
    </rPh>
    <rPh sb="5" eb="7">
      <t>コウジ</t>
    </rPh>
    <rPh sb="7" eb="9">
      <t>メイショウ</t>
    </rPh>
    <phoneticPr fontId="6"/>
  </si>
  <si>
    <t>部材・仕様・・・（材料）
付属品を含めた単価を記入
手間・・・・（手間）</t>
    <rPh sb="0" eb="1">
      <t>ブ</t>
    </rPh>
    <rPh sb="1" eb="2">
      <t>ザイ</t>
    </rPh>
    <rPh sb="3" eb="5">
      <t>シヨウ</t>
    </rPh>
    <rPh sb="9" eb="11">
      <t>ザイリョウ</t>
    </rPh>
    <rPh sb="13" eb="15">
      <t>フゾク</t>
    </rPh>
    <rPh sb="15" eb="16">
      <t>ヒン</t>
    </rPh>
    <rPh sb="17" eb="18">
      <t>フク</t>
    </rPh>
    <rPh sb="20" eb="22">
      <t>タンカ</t>
    </rPh>
    <rPh sb="23" eb="25">
      <t>キニュウ</t>
    </rPh>
    <rPh sb="26" eb="28">
      <t>テマ</t>
    </rPh>
    <rPh sb="33" eb="35">
      <t>テマ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</si>
  <si>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</si>
  <si>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</si>
  <si>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</si>
  <si>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</si>
  <si>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写真番号</t>
    <rPh sb="0" eb="2">
      <t>シャシン</t>
    </rPh>
    <rPh sb="2" eb="4">
      <t>バンゴウ</t>
    </rPh>
    <phoneticPr fontId="6"/>
  </si>
  <si>
    <r>
      <t>改修の種類</t>
    </r>
    <r>
      <rPr>
        <sz val="9"/>
        <rFont val="ＭＳ 明朝"/>
        <family val="1"/>
        <charset val="128"/>
      </rPr>
      <t xml:space="preserve">
①手すり　
②段差解消
③滑り防止
④引き戸等
⑤洋式便器へ
⑥付帯工事</t>
    </r>
    <rPh sb="0" eb="2">
      <t>カイシュウ</t>
    </rPh>
    <rPh sb="3" eb="5">
      <t>シュルイ</t>
    </rPh>
    <rPh sb="7" eb="8">
      <t>テ</t>
    </rPh>
    <rPh sb="13" eb="15">
      <t>ダンサ</t>
    </rPh>
    <rPh sb="15" eb="17">
      <t>カイショウ</t>
    </rPh>
    <rPh sb="19" eb="20">
      <t>スベ</t>
    </rPh>
    <rPh sb="21" eb="23">
      <t>ボウシ</t>
    </rPh>
    <rPh sb="25" eb="26">
      <t>ヒ</t>
    </rPh>
    <rPh sb="27" eb="28">
      <t>ド</t>
    </rPh>
    <rPh sb="28" eb="29">
      <t>ナド</t>
    </rPh>
    <rPh sb="31" eb="33">
      <t>ヨウシキ</t>
    </rPh>
    <rPh sb="33" eb="35">
      <t>ベンキ</t>
    </rPh>
    <rPh sb="38" eb="40">
      <t>フタイ</t>
    </rPh>
    <rPh sb="40" eb="42">
      <t>コウジ</t>
    </rPh>
    <phoneticPr fontId="6"/>
  </si>
  <si>
    <t>算出根拠</t>
    <rPh sb="0" eb="2">
      <t>サンシュツ</t>
    </rPh>
    <rPh sb="2" eb="4">
      <t>コンキョ</t>
    </rPh>
    <phoneticPr fontId="6"/>
  </si>
  <si>
    <t>※介護保険対象にならない部分は、全改修工事部分の欄に記入。</t>
    <rPh sb="1" eb="3">
      <t>カイゴ</t>
    </rPh>
    <rPh sb="3" eb="5">
      <t>ホケン</t>
    </rPh>
    <rPh sb="5" eb="7">
      <t>タイショウ</t>
    </rPh>
    <rPh sb="12" eb="14">
      <t>ブブン</t>
    </rPh>
    <rPh sb="16" eb="17">
      <t>ゼン</t>
    </rPh>
    <rPh sb="17" eb="19">
      <t>カイシュウ</t>
    </rPh>
    <rPh sb="19" eb="21">
      <t>コウジ</t>
    </rPh>
    <rPh sb="21" eb="23">
      <t>ブブン</t>
    </rPh>
    <rPh sb="24" eb="25">
      <t>ラン</t>
    </rPh>
    <rPh sb="26" eb="28">
      <t>キニュウ</t>
    </rPh>
    <phoneticPr fontId="6"/>
  </si>
  <si>
    <t>※介護保険対象にならない部分を含む時は、全改修工事部分に記入、対象部分を抽出し対象工事部分に記入（算出根拠を）</t>
    <rPh sb="1" eb="3">
      <t>カイゴ</t>
    </rPh>
    <rPh sb="3" eb="5">
      <t>ホケン</t>
    </rPh>
    <rPh sb="5" eb="7">
      <t>タイショウ</t>
    </rPh>
    <rPh sb="12" eb="14">
      <t>ブブン</t>
    </rPh>
    <rPh sb="15" eb="16">
      <t>フク</t>
    </rPh>
    <rPh sb="17" eb="18">
      <t>トキ</t>
    </rPh>
    <rPh sb="20" eb="21">
      <t>ゼン</t>
    </rPh>
    <rPh sb="21" eb="23">
      <t>カイシュウ</t>
    </rPh>
    <rPh sb="23" eb="25">
      <t>コウジ</t>
    </rPh>
    <rPh sb="25" eb="27">
      <t>ブブン</t>
    </rPh>
    <rPh sb="28" eb="30">
      <t>キニュウ</t>
    </rPh>
    <rPh sb="31" eb="33">
      <t>タイショウ</t>
    </rPh>
    <rPh sb="33" eb="35">
      <t>ブブン</t>
    </rPh>
    <rPh sb="36" eb="38">
      <t>チュウシュツ</t>
    </rPh>
    <rPh sb="39" eb="41">
      <t>タイショウ</t>
    </rPh>
    <rPh sb="41" eb="43">
      <t>コウジ</t>
    </rPh>
    <rPh sb="43" eb="45">
      <t>ブブン</t>
    </rPh>
    <rPh sb="46" eb="48">
      <t>キニュウ</t>
    </rPh>
    <rPh sb="49" eb="51">
      <t>サンシュツ</t>
    </rPh>
    <rPh sb="51" eb="53">
      <t>コンキョ</t>
    </rPh>
    <phoneticPr fontId="6"/>
  </si>
  <si>
    <t>Ｐ－</t>
    <phoneticPr fontId="6"/>
  </si>
  <si>
    <t>台所</t>
    <rPh sb="0" eb="2">
      <t>ダイドコロ</t>
    </rPh>
    <phoneticPr fontId="3"/>
  </si>
  <si>
    <t>手すり工事</t>
    <rPh sb="0" eb="1">
      <t>テ</t>
    </rPh>
    <rPh sb="3" eb="5">
      <t>コウジ</t>
    </rPh>
    <phoneticPr fontId="3"/>
  </si>
  <si>
    <t>式</t>
    <rPh sb="0" eb="1">
      <t>シキ</t>
    </rPh>
    <phoneticPr fontId="3"/>
  </si>
  <si>
    <t>①手すり</t>
    <rPh sb="1" eb="2">
      <t>テ</t>
    </rPh>
    <phoneticPr fontId="3"/>
  </si>
  <si>
    <t>浴室</t>
    <rPh sb="0" eb="1">
      <t>ヨク</t>
    </rPh>
    <rPh sb="1" eb="2">
      <t>シツ</t>
    </rPh>
    <phoneticPr fontId="3"/>
  </si>
  <si>
    <t>脱衣所</t>
    <rPh sb="0" eb="2">
      <t>ダツイ</t>
    </rPh>
    <rPh sb="2" eb="3">
      <t>ジョ</t>
    </rPh>
    <phoneticPr fontId="3"/>
  </si>
  <si>
    <t>便器の取替え</t>
    <rPh sb="0" eb="2">
      <t>ベンキ</t>
    </rPh>
    <rPh sb="3" eb="5">
      <t>トリカ</t>
    </rPh>
    <phoneticPr fontId="3"/>
  </si>
  <si>
    <t>⑤洋式便器へ</t>
    <rPh sb="1" eb="3">
      <t>ヨウシキ</t>
    </rPh>
    <rPh sb="3" eb="5">
      <t>ベンキ</t>
    </rPh>
    <phoneticPr fontId="3"/>
  </si>
  <si>
    <t>トイレ</t>
    <phoneticPr fontId="3"/>
  </si>
  <si>
    <t>Ｐ－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</si>
</sst>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u/>
      <sz val="8.8000000000000007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left" vertical="center" wrapText="1"/>
    </xf>
    <xf numFmtId="0" fontId="2" fillId="0" borderId="2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7" xfId="0" applyFont="1" applyBorder="1"/>
    <xf numFmtId="0" fontId="2" fillId="0" borderId="17" xfId="0" applyFont="1" applyBorder="1" applyAlignment="1">
      <alignment horizontal="left" vertical="center"/>
    </xf>
    <xf numFmtId="0" fontId="2" fillId="0" borderId="0" xfId="0" applyFont="1" applyBorder="1"/>
    <xf numFmtId="0" fontId="2" fillId="2" borderId="25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26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3" fontId="2" fillId="2" borderId="2" xfId="0" applyNumberFormat="1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3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2" fillId="0" borderId="7" xfId="0" applyFont="1" applyBorder="1"/>
    <xf numFmtId="3" fontId="2" fillId="2" borderId="1" xfId="0" applyNumberFormat="1" applyFont="1" applyFill="1" applyBorder="1" applyProtection="1">
      <protection locked="0"/>
    </xf>
    <xf numFmtId="0" fontId="2" fillId="2" borderId="35" xfId="0" applyFont="1" applyFill="1" applyBorder="1" applyProtection="1">
      <protection locked="0"/>
    </xf>
    <xf numFmtId="0" fontId="2" fillId="2" borderId="36" xfId="0" applyFont="1" applyFill="1" applyBorder="1" applyProtection="1">
      <protection locked="0"/>
    </xf>
    <xf numFmtId="0" fontId="2" fillId="0" borderId="36" xfId="0" applyFont="1" applyBorder="1"/>
    <xf numFmtId="0" fontId="2" fillId="2" borderId="36" xfId="0" applyFont="1" applyFill="1" applyBorder="1" applyAlignment="1" applyProtection="1">
      <alignment horizontal="right"/>
      <protection locked="0"/>
    </xf>
    <xf numFmtId="0" fontId="2" fillId="2" borderId="3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view="pageBreakPreview" topLeftCell="A7" zoomScale="60" zoomScaleNormal="100" workbookViewId="0">
      <selection activeCell="F6" sqref="F6"/>
    </sheetView>
  </sheetViews>
  <sheetFormatPr defaultRowHeight="18.75" x14ac:dyDescent="0.4"/>
  <cols>
    <col min="1" max="1" width="7.5" customWidth="1"/>
    <col min="2" max="2" width="20.625" customWidth="1"/>
    <col min="3" max="3" width="21.25" customWidth="1"/>
    <col min="4" max="4" width="0.625" customWidth="1"/>
    <col min="5" max="5" width="5.625" customWidth="1"/>
    <col min="6" max="6" width="3.75" customWidth="1"/>
    <col min="7" max="7" width="7.5" customWidth="1"/>
    <col min="8" max="8" width="10.625" customWidth="1"/>
    <col min="9" max="9" width="0.625" customWidth="1"/>
    <col min="10" max="10" width="3.75" customWidth="1"/>
    <col min="12" max="12" width="5.625" customWidth="1"/>
    <col min="13" max="13" width="3.75" customWidth="1"/>
    <col min="14" max="14" width="8.125" customWidth="1"/>
    <col min="15" max="15" width="10.625" customWidth="1"/>
  </cols>
  <sheetData>
    <row r="1" spans="1:16" x14ac:dyDescent="0.4">
      <c r="A1" s="56" t="s">
        <v>0</v>
      </c>
      <c r="B1" s="57"/>
      <c r="C1" s="1"/>
      <c r="D1" s="1"/>
      <c r="E1" s="1"/>
      <c r="F1" s="1"/>
      <c r="G1" s="1"/>
      <c r="H1" s="1"/>
      <c r="I1" s="1"/>
      <c r="J1" s="1"/>
      <c r="K1" s="2" t="s">
        <v>1</v>
      </c>
      <c r="L1" s="1"/>
      <c r="M1" s="1"/>
      <c r="N1" s="1"/>
      <c r="O1" s="1"/>
      <c r="P1" s="1"/>
    </row>
    <row r="2" spans="1:16" ht="19.5" thickBot="1" x14ac:dyDescent="0.45">
      <c r="A2" s="58" t="s">
        <v>2</v>
      </c>
      <c r="B2" s="58"/>
      <c r="C2" s="58"/>
      <c r="D2" s="58"/>
      <c r="E2" s="58"/>
      <c r="F2" s="58"/>
      <c r="G2" s="58"/>
      <c r="H2" s="58"/>
      <c r="I2" s="58"/>
      <c r="J2" s="58"/>
      <c r="K2" s="2" t="s">
        <v>3</v>
      </c>
      <c r="L2" s="1"/>
      <c r="M2" s="1"/>
      <c r="N2" s="1"/>
      <c r="O2" s="1"/>
      <c r="P2" s="1"/>
    </row>
    <row r="3" spans="1:16" ht="19.5" thickBot="1" x14ac:dyDescent="0.45">
      <c r="A3" s="59" t="s">
        <v>4</v>
      </c>
      <c r="B3" s="60"/>
      <c r="C3" s="60"/>
      <c r="D3" s="3"/>
      <c r="E3" s="60" t="s">
        <v>5</v>
      </c>
      <c r="F3" s="60"/>
      <c r="G3" s="60"/>
      <c r="H3" s="61"/>
      <c r="I3" s="4"/>
      <c r="J3" s="62" t="s">
        <v>6</v>
      </c>
      <c r="K3" s="63"/>
      <c r="L3" s="63"/>
      <c r="M3" s="63"/>
      <c r="N3" s="63"/>
      <c r="O3" s="63"/>
      <c r="P3" s="64"/>
    </row>
    <row r="4" spans="1:16" ht="85.5" customHeight="1" thickBot="1" x14ac:dyDescent="0.45">
      <c r="A4" s="5" t="s">
        <v>7</v>
      </c>
      <c r="B4" s="6" t="s">
        <v>8</v>
      </c>
      <c r="C4" s="7" t="s">
        <v>9</v>
      </c>
      <c r="D4" s="8"/>
      <c r="E4" s="9" t="s">
        <v>10</v>
      </c>
      <c r="F4" s="6" t="s">
        <v>11</v>
      </c>
      <c r="G4" s="6" t="s">
        <v>12</v>
      </c>
      <c r="H4" s="10" t="s">
        <v>13</v>
      </c>
      <c r="I4" s="11"/>
      <c r="J4" s="12" t="s">
        <v>14</v>
      </c>
      <c r="K4" s="13" t="s">
        <v>15</v>
      </c>
      <c r="L4" s="6" t="s">
        <v>10</v>
      </c>
      <c r="M4" s="6" t="s">
        <v>11</v>
      </c>
      <c r="N4" s="6" t="s">
        <v>12</v>
      </c>
      <c r="O4" s="6" t="s">
        <v>13</v>
      </c>
      <c r="P4" s="10" t="s">
        <v>16</v>
      </c>
    </row>
    <row r="5" spans="1:16" ht="30" customHeight="1" x14ac:dyDescent="0.4">
      <c r="A5" s="14"/>
      <c r="B5" s="15"/>
      <c r="C5" s="16"/>
      <c r="D5" s="17"/>
      <c r="E5" s="18"/>
      <c r="F5" s="15"/>
      <c r="G5" s="15"/>
      <c r="H5" s="19"/>
      <c r="I5" s="16"/>
      <c r="J5" s="14"/>
      <c r="K5" s="15"/>
      <c r="L5" s="15"/>
      <c r="M5" s="15"/>
      <c r="N5" s="15"/>
      <c r="O5" s="15"/>
      <c r="P5" s="19"/>
    </row>
    <row r="6" spans="1:16" ht="30" customHeight="1" x14ac:dyDescent="0.4">
      <c r="A6" s="20"/>
      <c r="B6" s="21"/>
      <c r="C6" s="22"/>
      <c r="D6" s="23"/>
      <c r="E6" s="24"/>
      <c r="F6" s="21"/>
      <c r="G6" s="21"/>
      <c r="H6" s="25"/>
      <c r="I6" s="22"/>
      <c r="J6" s="20"/>
      <c r="K6" s="21"/>
      <c r="L6" s="21"/>
      <c r="M6" s="21"/>
      <c r="N6" s="21"/>
      <c r="O6" s="21"/>
      <c r="P6" s="25"/>
    </row>
    <row r="7" spans="1:16" ht="30" customHeight="1" x14ac:dyDescent="0.4">
      <c r="A7" s="20"/>
      <c r="B7" s="21"/>
      <c r="C7" s="22"/>
      <c r="D7" s="23"/>
      <c r="E7" s="24"/>
      <c r="F7" s="21"/>
      <c r="G7" s="21"/>
      <c r="H7" s="25"/>
      <c r="I7" s="22"/>
      <c r="J7" s="20"/>
      <c r="K7" s="21"/>
      <c r="L7" s="21"/>
      <c r="M7" s="21"/>
      <c r="N7" s="21"/>
      <c r="O7" s="21"/>
      <c r="P7" s="25"/>
    </row>
    <row r="8" spans="1:16" ht="30" customHeight="1" x14ac:dyDescent="0.4">
      <c r="A8" s="20"/>
      <c r="B8" s="21"/>
      <c r="C8" s="22"/>
      <c r="D8" s="23"/>
      <c r="E8" s="24"/>
      <c r="F8" s="21"/>
      <c r="G8" s="21"/>
      <c r="H8" s="25"/>
      <c r="I8" s="22"/>
      <c r="J8" s="20"/>
      <c r="K8" s="21"/>
      <c r="L8" s="21"/>
      <c r="M8" s="21"/>
      <c r="N8" s="21"/>
      <c r="O8" s="21"/>
      <c r="P8" s="25"/>
    </row>
    <row r="9" spans="1:16" ht="30" customHeight="1" x14ac:dyDescent="0.4">
      <c r="A9" s="20"/>
      <c r="B9" s="21"/>
      <c r="C9" s="22"/>
      <c r="D9" s="23"/>
      <c r="E9" s="24"/>
      <c r="F9" s="21"/>
      <c r="G9" s="21"/>
      <c r="H9" s="25"/>
      <c r="I9" s="22"/>
      <c r="J9" s="20"/>
      <c r="K9" s="21"/>
      <c r="L9" s="21"/>
      <c r="M9" s="21"/>
      <c r="N9" s="21"/>
      <c r="O9" s="21"/>
      <c r="P9" s="25"/>
    </row>
    <row r="10" spans="1:16" ht="30" customHeight="1" x14ac:dyDescent="0.4">
      <c r="A10" s="20"/>
      <c r="B10" s="21"/>
      <c r="C10" s="22"/>
      <c r="D10" s="23"/>
      <c r="E10" s="24"/>
      <c r="F10" s="21"/>
      <c r="G10" s="21"/>
      <c r="H10" s="25"/>
      <c r="I10" s="22"/>
      <c r="J10" s="20"/>
      <c r="K10" s="21"/>
      <c r="L10" s="21"/>
      <c r="M10" s="21"/>
      <c r="N10" s="21"/>
      <c r="O10" s="21"/>
      <c r="P10" s="25"/>
    </row>
    <row r="11" spans="1:16" ht="30" customHeight="1" x14ac:dyDescent="0.4">
      <c r="A11" s="20"/>
      <c r="B11" s="21"/>
      <c r="C11" s="22"/>
      <c r="D11" s="23"/>
      <c r="E11" s="24"/>
      <c r="F11" s="21"/>
      <c r="G11" s="21"/>
      <c r="H11" s="25"/>
      <c r="I11" s="22"/>
      <c r="J11" s="20"/>
      <c r="K11" s="21"/>
      <c r="L11" s="21"/>
      <c r="M11" s="21"/>
      <c r="N11" s="21"/>
      <c r="O11" s="21"/>
      <c r="P11" s="25"/>
    </row>
    <row r="12" spans="1:16" ht="30" customHeight="1" x14ac:dyDescent="0.4">
      <c r="A12" s="20"/>
      <c r="B12" s="21"/>
      <c r="C12" s="22"/>
      <c r="D12" s="23"/>
      <c r="E12" s="24"/>
      <c r="F12" s="21"/>
      <c r="G12" s="21"/>
      <c r="H12" s="25"/>
      <c r="I12" s="22"/>
      <c r="J12" s="20"/>
      <c r="K12" s="21"/>
      <c r="L12" s="21"/>
      <c r="M12" s="21"/>
      <c r="N12" s="21"/>
      <c r="O12" s="21"/>
      <c r="P12" s="25"/>
    </row>
    <row r="13" spans="1:16" ht="30" customHeight="1" x14ac:dyDescent="0.4">
      <c r="A13" s="20"/>
      <c r="B13" s="21"/>
      <c r="C13" s="22"/>
      <c r="D13" s="23"/>
      <c r="E13" s="24"/>
      <c r="F13" s="21"/>
      <c r="G13" s="21"/>
      <c r="H13" s="25"/>
      <c r="I13" s="22"/>
      <c r="J13" s="20"/>
      <c r="K13" s="21"/>
      <c r="L13" s="21"/>
      <c r="M13" s="21"/>
      <c r="N13" s="21"/>
      <c r="O13" s="21"/>
      <c r="P13" s="25"/>
    </row>
    <row r="14" spans="1:16" ht="30" customHeight="1" x14ac:dyDescent="0.4">
      <c r="A14" s="20"/>
      <c r="B14" s="21"/>
      <c r="C14" s="22"/>
      <c r="D14" s="23"/>
      <c r="E14" s="24"/>
      <c r="F14" s="21"/>
      <c r="G14" s="21"/>
      <c r="H14" s="25"/>
      <c r="I14" s="22"/>
      <c r="J14" s="20"/>
      <c r="K14" s="21"/>
      <c r="L14" s="21"/>
      <c r="M14" s="21"/>
      <c r="N14" s="21"/>
      <c r="O14" s="21"/>
      <c r="P14" s="25"/>
    </row>
    <row r="15" spans="1:16" ht="30" customHeight="1" x14ac:dyDescent="0.4">
      <c r="A15" s="20"/>
      <c r="B15" s="21"/>
      <c r="C15" s="22"/>
      <c r="D15" s="23"/>
      <c r="E15" s="24"/>
      <c r="F15" s="21"/>
      <c r="G15" s="21"/>
      <c r="H15" s="25"/>
      <c r="I15" s="22"/>
      <c r="J15" s="20"/>
      <c r="K15" s="21"/>
      <c r="L15" s="21"/>
      <c r="M15" s="21"/>
      <c r="N15" s="21"/>
      <c r="O15" s="21"/>
      <c r="P15" s="25"/>
    </row>
    <row r="16" spans="1:16" ht="30" customHeight="1" thickBot="1" x14ac:dyDescent="0.45">
      <c r="A16" s="26"/>
      <c r="B16" s="27"/>
      <c r="C16" s="28"/>
      <c r="D16" s="29"/>
      <c r="E16" s="30"/>
      <c r="F16" s="27"/>
      <c r="G16" s="27"/>
      <c r="H16" s="31"/>
      <c r="I16" s="32"/>
      <c r="J16" s="26"/>
      <c r="K16" s="27"/>
      <c r="L16" s="27"/>
      <c r="M16" s="27"/>
      <c r="N16" s="27"/>
      <c r="O16" s="27"/>
      <c r="P16" s="31"/>
    </row>
    <row r="17" spans="1:16" ht="26.25" customHeight="1" x14ac:dyDescent="0.4">
      <c r="A17" s="33"/>
      <c r="B17" s="33" t="s">
        <v>17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 t="s">
        <v>19</v>
      </c>
      <c r="P17" s="34"/>
    </row>
    <row r="18" spans="1:16" ht="26.25" customHeight="1" x14ac:dyDescent="0.4">
      <c r="A18" s="35"/>
      <c r="B18" s="35" t="s">
        <v>18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</sheetData>
  <mergeCells count="5">
    <mergeCell ref="A1:B1"/>
    <mergeCell ref="A2:J2"/>
    <mergeCell ref="A3:C3"/>
    <mergeCell ref="E3:H3"/>
    <mergeCell ref="J3:P3"/>
  </mergeCells>
  <phoneticPr fontId="1"/>
  <pageMargins left="0.70866141732283472" right="0.70866141732283472" top="0.55118110236220474" bottom="0.55118110236220474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view="pageBreakPreview" topLeftCell="A13" zoomScale="60" zoomScaleNormal="100" workbookViewId="0">
      <selection activeCell="F6" sqref="F6"/>
    </sheetView>
  </sheetViews>
  <sheetFormatPr defaultRowHeight="18.75" x14ac:dyDescent="0.4"/>
  <cols>
    <col min="1" max="1" width="7.5" customWidth="1"/>
    <col min="2" max="3" width="20.625" customWidth="1"/>
    <col min="4" max="4" width="0.625" customWidth="1"/>
    <col min="5" max="5" width="5.625" customWidth="1"/>
    <col min="6" max="6" width="3.75" customWidth="1"/>
    <col min="7" max="7" width="7.5" customWidth="1"/>
    <col min="8" max="8" width="10.625" customWidth="1"/>
    <col min="9" max="9" width="0.625" customWidth="1"/>
    <col min="10" max="10" width="3.75" customWidth="1"/>
    <col min="11" max="11" width="11.875" customWidth="1"/>
    <col min="12" max="12" width="5.625" customWidth="1"/>
    <col min="13" max="13" width="3.75" customWidth="1"/>
    <col min="14" max="14" width="7.5" customWidth="1"/>
    <col min="15" max="15" width="10.625" customWidth="1"/>
    <col min="16" max="16" width="13.75" customWidth="1"/>
  </cols>
  <sheetData>
    <row r="1" spans="1:16" x14ac:dyDescent="0.4">
      <c r="A1" s="56" t="s">
        <v>0</v>
      </c>
      <c r="B1" s="57"/>
      <c r="C1" s="1"/>
      <c r="D1" s="1"/>
      <c r="E1" s="1"/>
      <c r="F1" s="1"/>
      <c r="G1" s="1"/>
      <c r="H1" s="1"/>
      <c r="I1" s="1"/>
      <c r="J1" s="1"/>
      <c r="K1" s="2" t="s">
        <v>1</v>
      </c>
      <c r="L1" s="1"/>
      <c r="M1" s="1"/>
      <c r="N1" s="1"/>
      <c r="O1" s="1"/>
      <c r="P1" s="1"/>
    </row>
    <row r="2" spans="1:16" ht="19.5" thickBot="1" x14ac:dyDescent="0.45">
      <c r="A2" s="58" t="s">
        <v>2</v>
      </c>
      <c r="B2" s="58"/>
      <c r="C2" s="58"/>
      <c r="D2" s="58"/>
      <c r="E2" s="58"/>
      <c r="F2" s="58"/>
      <c r="G2" s="58"/>
      <c r="H2" s="58"/>
      <c r="I2" s="58"/>
      <c r="J2" s="58"/>
      <c r="K2" s="2" t="s">
        <v>3</v>
      </c>
      <c r="L2" s="1"/>
      <c r="M2" s="1"/>
      <c r="N2" s="1"/>
      <c r="O2" s="1"/>
      <c r="P2" s="1"/>
    </row>
    <row r="3" spans="1:16" ht="19.5" thickBot="1" x14ac:dyDescent="0.45">
      <c r="A3" s="59" t="s">
        <v>4</v>
      </c>
      <c r="B3" s="60"/>
      <c r="C3" s="60"/>
      <c r="D3" s="3"/>
      <c r="E3" s="60" t="s">
        <v>5</v>
      </c>
      <c r="F3" s="60"/>
      <c r="G3" s="60"/>
      <c r="H3" s="61"/>
      <c r="I3" s="4"/>
      <c r="J3" s="62" t="s">
        <v>6</v>
      </c>
      <c r="K3" s="63"/>
      <c r="L3" s="63"/>
      <c r="M3" s="63"/>
      <c r="N3" s="63"/>
      <c r="O3" s="63"/>
      <c r="P3" s="64"/>
    </row>
    <row r="4" spans="1:16" ht="86.25" customHeight="1" thickBot="1" x14ac:dyDescent="0.45">
      <c r="A4" s="5" t="s">
        <v>7</v>
      </c>
      <c r="B4" s="6" t="s">
        <v>8</v>
      </c>
      <c r="C4" s="7" t="s">
        <v>9</v>
      </c>
      <c r="D4" s="8"/>
      <c r="E4" s="9" t="s">
        <v>10</v>
      </c>
      <c r="F4" s="6" t="s">
        <v>11</v>
      </c>
      <c r="G4" s="6" t="s">
        <v>12</v>
      </c>
      <c r="H4" s="10" t="s">
        <v>13</v>
      </c>
      <c r="I4" s="11"/>
      <c r="J4" s="12" t="s">
        <v>14</v>
      </c>
      <c r="K4" s="13" t="s">
        <v>15</v>
      </c>
      <c r="L4" s="6" t="s">
        <v>10</v>
      </c>
      <c r="M4" s="6" t="s">
        <v>11</v>
      </c>
      <c r="N4" s="6" t="s">
        <v>12</v>
      </c>
      <c r="O4" s="6" t="s">
        <v>13</v>
      </c>
      <c r="P4" s="10" t="s">
        <v>16</v>
      </c>
    </row>
    <row r="5" spans="1:16" ht="30" customHeight="1" x14ac:dyDescent="0.4">
      <c r="A5" s="36" t="s">
        <v>20</v>
      </c>
      <c r="B5" s="37" t="s">
        <v>21</v>
      </c>
      <c r="C5" s="51"/>
      <c r="D5" s="38"/>
      <c r="E5" s="39">
        <v>1</v>
      </c>
      <c r="F5" s="37" t="s">
        <v>22</v>
      </c>
      <c r="G5" s="40">
        <v>2900</v>
      </c>
      <c r="H5" s="40">
        <v>2900</v>
      </c>
      <c r="I5" s="41"/>
      <c r="J5" s="36">
        <v>1</v>
      </c>
      <c r="K5" s="37" t="s">
        <v>23</v>
      </c>
      <c r="L5" s="37">
        <v>1</v>
      </c>
      <c r="M5" s="37" t="s">
        <v>22</v>
      </c>
      <c r="N5" s="40">
        <v>2900</v>
      </c>
      <c r="O5" s="40">
        <v>2900</v>
      </c>
      <c r="P5" s="19"/>
    </row>
    <row r="6" spans="1:16" ht="30" customHeight="1" x14ac:dyDescent="0.4">
      <c r="A6" s="20"/>
      <c r="B6" s="42"/>
      <c r="C6" s="52"/>
      <c r="D6" s="43"/>
      <c r="E6" s="44">
        <v>1</v>
      </c>
      <c r="F6" s="42" t="s">
        <v>22</v>
      </c>
      <c r="G6" s="45">
        <v>2000</v>
      </c>
      <c r="H6" s="45">
        <v>2000</v>
      </c>
      <c r="I6" s="46"/>
      <c r="J6" s="47"/>
      <c r="K6" s="42"/>
      <c r="L6" s="42">
        <v>1</v>
      </c>
      <c r="M6" s="42" t="s">
        <v>22</v>
      </c>
      <c r="N6" s="45">
        <v>2000</v>
      </c>
      <c r="O6" s="45">
        <v>2000</v>
      </c>
      <c r="P6" s="25"/>
    </row>
    <row r="7" spans="1:16" ht="30" customHeight="1" x14ac:dyDescent="0.4">
      <c r="A7" s="47" t="s">
        <v>24</v>
      </c>
      <c r="B7" s="42" t="s">
        <v>21</v>
      </c>
      <c r="C7" s="52"/>
      <c r="D7" s="43"/>
      <c r="E7" s="44">
        <v>1</v>
      </c>
      <c r="F7" s="42" t="s">
        <v>22</v>
      </c>
      <c r="G7" s="45">
        <v>3300</v>
      </c>
      <c r="H7" s="45">
        <v>3300</v>
      </c>
      <c r="I7" s="46"/>
      <c r="J7" s="47">
        <v>2</v>
      </c>
      <c r="K7" s="42" t="s">
        <v>23</v>
      </c>
      <c r="L7" s="42">
        <v>1</v>
      </c>
      <c r="M7" s="37" t="s">
        <v>22</v>
      </c>
      <c r="N7" s="45">
        <v>3300</v>
      </c>
      <c r="O7" s="45">
        <v>3300</v>
      </c>
      <c r="P7" s="25"/>
    </row>
    <row r="8" spans="1:16" ht="30" customHeight="1" x14ac:dyDescent="0.4">
      <c r="A8" s="20"/>
      <c r="B8" s="42"/>
      <c r="C8" s="52"/>
      <c r="D8" s="43"/>
      <c r="E8" s="44">
        <v>1</v>
      </c>
      <c r="F8" s="37" t="s">
        <v>22</v>
      </c>
      <c r="G8" s="45">
        <v>2000</v>
      </c>
      <c r="H8" s="45">
        <v>2000</v>
      </c>
      <c r="I8" s="46"/>
      <c r="J8" s="47"/>
      <c r="K8" s="42"/>
      <c r="L8" s="42">
        <v>1</v>
      </c>
      <c r="M8" s="42" t="s">
        <v>22</v>
      </c>
      <c r="N8" s="45">
        <v>2000</v>
      </c>
      <c r="O8" s="45">
        <v>2000</v>
      </c>
      <c r="P8" s="25"/>
    </row>
    <row r="9" spans="1:16" ht="30" customHeight="1" x14ac:dyDescent="0.4">
      <c r="A9" s="47" t="s">
        <v>25</v>
      </c>
      <c r="B9" s="42" t="s">
        <v>21</v>
      </c>
      <c r="C9" s="52"/>
      <c r="D9" s="43"/>
      <c r="E9" s="44">
        <v>1</v>
      </c>
      <c r="F9" s="42" t="s">
        <v>22</v>
      </c>
      <c r="G9" s="45">
        <v>2900</v>
      </c>
      <c r="H9" s="45">
        <v>2900</v>
      </c>
      <c r="I9" s="46"/>
      <c r="J9" s="47">
        <v>3</v>
      </c>
      <c r="K9" s="42" t="s">
        <v>23</v>
      </c>
      <c r="L9" s="42">
        <v>1</v>
      </c>
      <c r="M9" s="37" t="s">
        <v>22</v>
      </c>
      <c r="N9" s="45">
        <v>2900</v>
      </c>
      <c r="O9" s="45">
        <v>2900</v>
      </c>
      <c r="P9" s="25"/>
    </row>
    <row r="10" spans="1:16" ht="30" customHeight="1" x14ac:dyDescent="0.4">
      <c r="A10" s="20"/>
      <c r="B10" s="42"/>
      <c r="C10" s="52"/>
      <c r="D10" s="43"/>
      <c r="E10" s="44">
        <v>1</v>
      </c>
      <c r="F10" s="42" t="s">
        <v>22</v>
      </c>
      <c r="G10" s="45">
        <v>2000</v>
      </c>
      <c r="H10" s="45">
        <v>2000</v>
      </c>
      <c r="I10" s="46"/>
      <c r="J10" s="47"/>
      <c r="K10" s="42"/>
      <c r="L10" s="42">
        <v>1</v>
      </c>
      <c r="M10" s="42" t="s">
        <v>22</v>
      </c>
      <c r="N10" s="45">
        <v>2000</v>
      </c>
      <c r="O10" s="45">
        <v>2000</v>
      </c>
      <c r="P10" s="25"/>
    </row>
    <row r="11" spans="1:16" ht="30" customHeight="1" x14ac:dyDescent="0.4">
      <c r="A11" s="47" t="s">
        <v>28</v>
      </c>
      <c r="B11" s="42" t="s">
        <v>26</v>
      </c>
      <c r="C11" s="52"/>
      <c r="D11" s="43"/>
      <c r="E11" s="44">
        <v>1</v>
      </c>
      <c r="F11" s="37" t="s">
        <v>22</v>
      </c>
      <c r="G11" s="45">
        <v>90000</v>
      </c>
      <c r="H11" s="45">
        <v>90000</v>
      </c>
      <c r="I11" s="46"/>
      <c r="J11" s="47">
        <v>4</v>
      </c>
      <c r="K11" s="48" t="s">
        <v>27</v>
      </c>
      <c r="L11" s="42">
        <v>1</v>
      </c>
      <c r="M11" s="37" t="s">
        <v>22</v>
      </c>
      <c r="N11" s="45">
        <v>90000</v>
      </c>
      <c r="O11" s="45">
        <v>90000</v>
      </c>
      <c r="P11" s="25"/>
    </row>
    <row r="12" spans="1:16" ht="30" customHeight="1" x14ac:dyDescent="0.4">
      <c r="A12" s="20"/>
      <c r="B12" s="42"/>
      <c r="C12" s="52"/>
      <c r="D12" s="43"/>
      <c r="E12" s="44">
        <v>1</v>
      </c>
      <c r="F12" s="42" t="s">
        <v>22</v>
      </c>
      <c r="G12" s="45">
        <v>2000</v>
      </c>
      <c r="H12" s="45">
        <v>2000</v>
      </c>
      <c r="I12" s="46"/>
      <c r="J12" s="47"/>
      <c r="K12" s="42"/>
      <c r="L12" s="42">
        <v>1</v>
      </c>
      <c r="M12" s="37" t="s">
        <v>22</v>
      </c>
      <c r="N12" s="45">
        <v>2000</v>
      </c>
      <c r="O12" s="45">
        <v>2000</v>
      </c>
      <c r="P12" s="25"/>
    </row>
    <row r="13" spans="1:16" ht="30" customHeight="1" x14ac:dyDescent="0.4">
      <c r="A13" s="20"/>
      <c r="B13" s="21"/>
      <c r="C13" s="53"/>
      <c r="D13" s="23"/>
      <c r="E13" s="24"/>
      <c r="F13" s="21"/>
      <c r="G13" s="21"/>
      <c r="H13" s="25"/>
      <c r="I13" s="22"/>
      <c r="J13" s="20"/>
      <c r="K13" s="21"/>
      <c r="L13" s="21"/>
      <c r="M13" s="21"/>
      <c r="N13" s="21"/>
      <c r="O13" s="21"/>
      <c r="P13" s="25"/>
    </row>
    <row r="14" spans="1:16" ht="30" customHeight="1" x14ac:dyDescent="0.4">
      <c r="A14" s="20"/>
      <c r="B14" s="21"/>
      <c r="C14" s="54"/>
      <c r="D14" s="23"/>
      <c r="E14" s="24"/>
      <c r="F14" s="21"/>
      <c r="G14" s="49"/>
      <c r="H14" s="45">
        <f>SUM(G5:G12)</f>
        <v>107100</v>
      </c>
      <c r="I14" s="22"/>
      <c r="J14" s="20"/>
      <c r="K14" s="21"/>
      <c r="L14" s="21"/>
      <c r="M14" s="21"/>
      <c r="N14" s="21"/>
      <c r="O14" s="45">
        <f>H14</f>
        <v>107100</v>
      </c>
      <c r="P14" s="25"/>
    </row>
    <row r="15" spans="1:16" ht="30" customHeight="1" x14ac:dyDescent="0.4">
      <c r="A15" s="20"/>
      <c r="B15" s="21"/>
      <c r="C15" s="54"/>
      <c r="D15" s="23"/>
      <c r="E15" s="24"/>
      <c r="F15" s="21"/>
      <c r="G15" s="49"/>
      <c r="H15" s="42">
        <f>H14*0.08</f>
        <v>8568</v>
      </c>
      <c r="I15" s="22"/>
      <c r="J15" s="20"/>
      <c r="K15" s="21"/>
      <c r="L15" s="21"/>
      <c r="M15" s="21"/>
      <c r="N15" s="21"/>
      <c r="O15" s="42">
        <f>H15</f>
        <v>8568</v>
      </c>
      <c r="P15" s="25"/>
    </row>
    <row r="16" spans="1:16" ht="30" customHeight="1" thickBot="1" x14ac:dyDescent="0.45">
      <c r="A16" s="26"/>
      <c r="B16" s="27"/>
      <c r="C16" s="55"/>
      <c r="D16" s="29"/>
      <c r="E16" s="30"/>
      <c r="F16" s="27"/>
      <c r="G16" s="1"/>
      <c r="H16" s="50">
        <f>H14+H15</f>
        <v>115668</v>
      </c>
      <c r="I16" s="32"/>
      <c r="J16" s="26"/>
      <c r="K16" s="27"/>
      <c r="L16" s="27"/>
      <c r="M16" s="27"/>
      <c r="N16" s="27"/>
      <c r="O16" s="50">
        <f>H16</f>
        <v>115668</v>
      </c>
      <c r="P16" s="31"/>
    </row>
    <row r="17" spans="1:16" ht="26.25" customHeight="1" x14ac:dyDescent="0.4">
      <c r="A17" s="33"/>
      <c r="B17" s="33" t="s">
        <v>17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 t="s">
        <v>29</v>
      </c>
      <c r="P17" s="34"/>
    </row>
    <row r="18" spans="1:16" ht="26.25" customHeight="1" x14ac:dyDescent="0.4">
      <c r="A18" s="35"/>
      <c r="B18" s="35" t="s">
        <v>18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</sheetData>
  <mergeCells count="5">
    <mergeCell ref="A1:B1"/>
    <mergeCell ref="A2:J2"/>
    <mergeCell ref="A3:C3"/>
    <mergeCell ref="E3:H3"/>
    <mergeCell ref="J3:P3"/>
  </mergeCells>
  <phoneticPr fontId="1"/>
  <pageMargins left="0.70866141732283472" right="0.70866141732283472" top="0.55118110236220474" bottom="0.55118110236220474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見積書（記入例）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2021-05-20T23:00:39Z</dcterms:modified>
</cp:coreProperties>
</file>